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server\обменник\Титова В.Г. (обменник)\2021\инфраструткура\инфраструткура\изменения  май\"/>
    </mc:Choice>
  </mc:AlternateContent>
  <bookViews>
    <workbookView xWindow="0" yWindow="0" windowWidth="28770" windowHeight="12360"/>
  </bookViews>
  <sheets>
    <sheet name="Лист1" sheetId="1" r:id="rId1"/>
  </sheets>
  <definedNames>
    <definedName name="_xlnm.Print_Area" localSheetId="0">Лист1!$A$1:$K$51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2" i="1" l="1"/>
</calcChain>
</file>

<file path=xl/sharedStrings.xml><?xml version="1.0" encoding="utf-8"?>
<sst xmlns="http://schemas.openxmlformats.org/spreadsheetml/2006/main" count="67" uniqueCount="65">
  <si>
    <t>Приложение ________________</t>
  </si>
  <si>
    <t>№ п/п</t>
  </si>
  <si>
    <t>Наименование мероприятия</t>
  </si>
  <si>
    <t>Наименование индикатора</t>
  </si>
  <si>
    <t>Значение индикатора</t>
  </si>
  <si>
    <t>Примечание</t>
  </si>
  <si>
    <t>Всего</t>
  </si>
  <si>
    <t>в том числе</t>
  </si>
  <si>
    <t>РБ</t>
  </si>
  <si>
    <t>МБ</t>
  </si>
  <si>
    <t>факт по МО</t>
  </si>
  <si>
    <t>план по РБ</t>
  </si>
  <si>
    <t>Охват детей дошкольным образованием, %</t>
  </si>
  <si>
    <t>Доля зданий муниципальных учреждений культуры и образовательных учреждений в культуре, которые находятся  аварийном состоянии или требуют капитального ремонта, в общем количестве зданий муниципальных учреждений культуры и образовательных учреждений в культуре, %</t>
  </si>
  <si>
    <t>Капитальный ремонт МБДОУ Детский сад "Ручеёк" с. Окино-Ключи</t>
  </si>
  <si>
    <t xml:space="preserve"> </t>
  </si>
  <si>
    <t xml:space="preserve">                  Согласовано ________________</t>
  </si>
  <si>
    <t>"____"  __________ 2021г.</t>
  </si>
  <si>
    <t>Капитальный ремонт МБОУ Верхне-Мангиртуйская СОШ  с.Верхний Мангиртуй</t>
  </si>
  <si>
    <t>Капитальный   ремонт канализации МБОУ Бичурская СОШ № 2 с.Бичура</t>
  </si>
  <si>
    <t xml:space="preserve">Капитальный ремонт скважины с.Окино-Ключи </t>
  </si>
  <si>
    <t xml:space="preserve">   Республики Бурятия     В.В.Мухин</t>
  </si>
  <si>
    <t xml:space="preserve">Капитальный ремонт МБДОУ Детский сад "Малышок" с.Верхний Мангиртуй </t>
  </si>
  <si>
    <t>Капитальный ремонт МБОУ Посельская СОШ с. Поселье</t>
  </si>
  <si>
    <t>Капитальный ремонт  спортзала МБОУ  Еланская СОШ с. Елань</t>
  </si>
  <si>
    <t xml:space="preserve">Капитальный ремонт МБОУ Бичурская  СОШ №5  п. Сахарный Завод </t>
  </si>
  <si>
    <t xml:space="preserve">Капитальный ремонт МБДОУ Детский сад "Ягодка"  с.Узкий Луг </t>
  </si>
  <si>
    <t>Капитальный ремонт МБОУ Бичурская  СОШ №4  с.Бичура</t>
  </si>
  <si>
    <t xml:space="preserve">Капитальный ремонт МБОУ Билютайская СОШ с.Билютай </t>
  </si>
  <si>
    <t>Капитальный ремонт МБОУ Новосретенская  СОШ  с.Новосретенка</t>
  </si>
  <si>
    <t xml:space="preserve"> Капитальный ремонт скважины у.Шанага </t>
  </si>
  <si>
    <t xml:space="preserve">Капитальный ремонт системы отопления МБОУ Бичурская СОШ № 3 с. Бичура </t>
  </si>
  <si>
    <t>Объем финансирования на 2021 год,                                                              рублей</t>
  </si>
  <si>
    <t>Капитальный ремонт объектов без увеличения индикатора обеспеченности,при наличии акта обследования комиссией муниципального образования, согласованного с  Министерством образования Республики Бурятия. Реализация мероприятий позволит сохранить здания в эксплуатации</t>
  </si>
  <si>
    <t>Капитальный ремонт объектов без увеличения индикатора обеспеченности, при наличии акта обследования комиссией муниципального образования, согласованного с  Министерством образования Республики Бурятия. Реализация мероприятий позволит сохранить здания в эксплуатации</t>
  </si>
  <si>
    <t>Доля населения Республики Бурятия обеспеченного качественной питьевой водой  из систем  централизованного водоснабжения ,%</t>
  </si>
  <si>
    <t xml:space="preserve">Капитальный ремонт объектов без увеличения индикатора обеспеченности  населения  качественной питьевой водой  из систем  централизованного водоснабжения </t>
  </si>
  <si>
    <t>Капитальный ремонт  здания  музыкальной школы с.Бичура</t>
  </si>
  <si>
    <t>Капитальный ремонт  здания   клуба  у.Средний Харлун</t>
  </si>
  <si>
    <t>Капитальный ремонт здания  клуба у.Хаян</t>
  </si>
  <si>
    <t>Капитальный ремонт здания   дома культуры с.Билютай</t>
  </si>
  <si>
    <t xml:space="preserve">Капитальный ремонт системы отопления здания  клуба  с.Ара-Киреть </t>
  </si>
  <si>
    <t xml:space="preserve">Капитальный ремонт системы отопления  здания  сельского  дома культуры  с.Потанино </t>
  </si>
  <si>
    <t xml:space="preserve">                        Первый  заместитель  Председателя Правительства                                </t>
  </si>
  <si>
    <t xml:space="preserve">                                                                                 Глава   МО "Бичурский район"                                                                              В.В.Смолин </t>
  </si>
  <si>
    <t>Уд.вес численности учащихся, обучающихся в первую смену, в общей численности обучающихся в образовательных организациях, %</t>
  </si>
  <si>
    <t xml:space="preserve">Разработка проектно-сметной документации  на проведение капитального ремонта здания   дома культуры  с. Малый Куналей </t>
  </si>
  <si>
    <t xml:space="preserve">Капитальный ремонт системы отопления МБДОУ Детский сад "Огонёк" с.Бичура </t>
  </si>
  <si>
    <t xml:space="preserve">Капитальный ремонт котельной  МБОУ Топкинская НОШ с.Топка </t>
  </si>
  <si>
    <t xml:space="preserve">Перечень мероприятий по развитию общественной инфраструктуры в муниципальном образовании "Бичурский район" в  Республике Бурятия в 2021 году   </t>
  </si>
  <si>
    <t>Капитальный ремонт помещений 11-14  с.Верхний Мангиртуй ул. Дружбы  д.2б (сельский клуб)</t>
  </si>
  <si>
    <t xml:space="preserve">                                                                               Заместитель министра экономики Республики Бурятия                                      В.В.Хингелов                                                     </t>
  </si>
  <si>
    <t>Перечень мероприятий сответсвует Правилам  предоставлеия субсидии                 ( ППРБ №337 от 10.09.2009г)</t>
  </si>
  <si>
    <t>Перечень мероприятий сответсвует Правилам  предоставлеия субсидии                ( ППРБ №337 от 10.09.2009г)</t>
  </si>
  <si>
    <t>Перечень мероприятий сответсвует Правилам  предоставлеия субсидии                                        (ППРБ №337 от 10.09.2009г)</t>
  </si>
  <si>
    <t xml:space="preserve">Капитальный ремонт скважины  п.Сахарный завод </t>
  </si>
  <si>
    <t xml:space="preserve">Капитальный ремонт скважины у. Шибертуй </t>
  </si>
  <si>
    <t xml:space="preserve">Капитальный ремонт МБОУ  Окино-Ключёвская СОШ  с.Окино-Ключи </t>
  </si>
  <si>
    <t xml:space="preserve">Капитальный ремонт МБОУ Дабатуйская НОШ  у.Дабатуй </t>
  </si>
  <si>
    <t xml:space="preserve">Приобретение оборудования для пищеблока  МБОУ Бичурская СОШ № 1 с.Бичура </t>
  </si>
  <si>
    <t>За счёт проведения капитального ремонта  доля зданий муниципальных учреждений культуры и образовательных учреждений в культуре, которые находятся  аварийном состоянии или требуют капитального ремонта, в общем количестве зданий муниципальных учреждений культуры и образовательных учреждений в культуре, снизится до 48%</t>
  </si>
  <si>
    <t xml:space="preserve">Выполнение  мероприятий по подготовке  объектов  жилищно коммунального  комплекса муниципальных образований  к отопительному сезону </t>
  </si>
  <si>
    <t xml:space="preserve">Реализация мероприятий  позволит исключить возникновение аварийных ситуаций  на указанных объектах в отопительный сезон,за счёт реализации мероприятий  100% подготовка  к отопительному  сезону </t>
  </si>
  <si>
    <t xml:space="preserve">Капитальный ремонт МБДОУ  Детский сад "Берёзка" с.Поселье </t>
  </si>
  <si>
    <t xml:space="preserve">Капитальный ремонт МБДОУ  Детский сад "Ая-Ганга" у.Шибертуй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</si>
</sst>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Arial Cyr"/>
      <family val="2"/>
      <charset val="204"/>
    </font>
    <font>
      <sz val="1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3" xfId="0" applyBorder="1"/>
    <xf numFmtId="4" fontId="10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zoomScale="64" zoomScaleNormal="64" zoomScaleSheetLayoutView="64" workbookViewId="0">
      <selection activeCell="A16" sqref="A16:A17"/>
    </sheetView>
  </sheetViews>
  <sheetFormatPr defaultRowHeight="15" x14ac:dyDescent="0.25"/>
  <cols>
    <col min="1" max="1" width="8.5703125" bestFit="1" customWidth="1"/>
    <col min="2" max="2" width="82.5703125" customWidth="1"/>
    <col min="3" max="3" width="23.140625" customWidth="1"/>
    <col min="4" max="4" width="22.7109375" customWidth="1"/>
    <col min="5" max="5" width="18.5703125" customWidth="1"/>
    <col min="6" max="6" width="41.7109375" customWidth="1"/>
    <col min="7" max="7" width="16.7109375" bestFit="1" customWidth="1"/>
    <col min="8" max="8" width="15.5703125" bestFit="1" customWidth="1"/>
    <col min="9" max="9" width="67.85546875" customWidth="1"/>
    <col min="10" max="10" width="47.28515625" customWidth="1"/>
  </cols>
  <sheetData>
    <row r="1" spans="1:13" ht="23.25" x14ac:dyDescent="0.35">
      <c r="A1" s="1"/>
      <c r="E1" s="15"/>
      <c r="F1" s="15"/>
      <c r="G1" s="15"/>
      <c r="H1" s="15"/>
      <c r="I1" s="87" t="s">
        <v>0</v>
      </c>
      <c r="J1" s="87"/>
    </row>
    <row r="2" spans="1:13" ht="23.25" x14ac:dyDescent="0.35">
      <c r="A2" s="1"/>
      <c r="E2" s="15"/>
      <c r="F2" s="15"/>
      <c r="G2" s="15"/>
      <c r="H2" s="15"/>
      <c r="J2" s="15"/>
    </row>
    <row r="3" spans="1:13" ht="23.25" x14ac:dyDescent="0.35">
      <c r="A3" s="1"/>
      <c r="E3" s="15"/>
      <c r="F3" s="15"/>
      <c r="G3" s="15"/>
      <c r="H3" s="15"/>
      <c r="I3" s="87" t="s">
        <v>16</v>
      </c>
      <c r="J3" s="87"/>
    </row>
    <row r="4" spans="1:13" ht="25.5" customHeight="1" x14ac:dyDescent="0.25">
      <c r="A4" s="1"/>
      <c r="B4" s="2"/>
      <c r="E4" s="88" t="s">
        <v>43</v>
      </c>
      <c r="F4" s="88"/>
      <c r="G4" s="88"/>
      <c r="H4" s="88"/>
      <c r="I4" s="88"/>
      <c r="J4" s="88"/>
    </row>
    <row r="5" spans="1:13" ht="25.5" customHeight="1" x14ac:dyDescent="0.25">
      <c r="A5" s="1"/>
      <c r="B5" s="2"/>
      <c r="E5" s="16"/>
      <c r="F5" s="17"/>
      <c r="G5" s="88" t="s">
        <v>21</v>
      </c>
      <c r="H5" s="89"/>
      <c r="I5" s="89"/>
      <c r="J5" s="89"/>
    </row>
    <row r="6" spans="1:13" ht="25.5" x14ac:dyDescent="0.25">
      <c r="A6" s="1"/>
      <c r="B6" s="2"/>
      <c r="E6" s="16"/>
      <c r="F6" s="17"/>
      <c r="G6" s="17"/>
      <c r="H6" s="17"/>
      <c r="I6" s="88" t="s">
        <v>17</v>
      </c>
      <c r="J6" s="88"/>
    </row>
    <row r="7" spans="1:13" ht="25.5" x14ac:dyDescent="0.25">
      <c r="A7" s="1"/>
      <c r="B7" s="2"/>
      <c r="E7" s="16"/>
      <c r="F7" s="17"/>
      <c r="G7" s="17"/>
      <c r="H7" s="17"/>
      <c r="I7" s="16"/>
      <c r="J7" s="16"/>
    </row>
    <row r="8" spans="1:13" ht="23.25" x14ac:dyDescent="0.25">
      <c r="A8" s="78" t="s">
        <v>49</v>
      </c>
      <c r="B8" s="79"/>
      <c r="C8" s="79"/>
      <c r="D8" s="80"/>
      <c r="E8" s="80"/>
      <c r="F8" s="80"/>
      <c r="G8" s="80"/>
      <c r="H8" s="80"/>
      <c r="I8" s="80"/>
      <c r="J8" s="81"/>
    </row>
    <row r="9" spans="1:13" ht="71.25" customHeight="1" x14ac:dyDescent="0.25">
      <c r="A9" s="92" t="s">
        <v>1</v>
      </c>
      <c r="B9" s="105" t="s">
        <v>2</v>
      </c>
      <c r="C9" s="99" t="s">
        <v>32</v>
      </c>
      <c r="D9" s="97"/>
      <c r="E9" s="97"/>
      <c r="F9" s="98" t="s">
        <v>3</v>
      </c>
      <c r="G9" s="97" t="s">
        <v>4</v>
      </c>
      <c r="H9" s="97"/>
      <c r="I9" s="97" t="s">
        <v>15</v>
      </c>
      <c r="J9" s="97" t="s">
        <v>5</v>
      </c>
    </row>
    <row r="10" spans="1:13" ht="22.5" x14ac:dyDescent="0.25">
      <c r="A10" s="93"/>
      <c r="B10" s="106"/>
      <c r="C10" s="99" t="s">
        <v>6</v>
      </c>
      <c r="D10" s="97" t="s">
        <v>7</v>
      </c>
      <c r="E10" s="97"/>
      <c r="F10" s="107"/>
      <c r="G10" s="97"/>
      <c r="H10" s="97"/>
      <c r="I10" s="97"/>
      <c r="J10" s="97"/>
    </row>
    <row r="11" spans="1:13" ht="22.5" x14ac:dyDescent="0.25">
      <c r="A11" s="93"/>
      <c r="B11" s="106"/>
      <c r="C11" s="99"/>
      <c r="D11" s="26" t="s">
        <v>8</v>
      </c>
      <c r="E11" s="26" t="s">
        <v>9</v>
      </c>
      <c r="F11" s="107"/>
      <c r="G11" s="98" t="s">
        <v>10</v>
      </c>
      <c r="H11" s="98" t="s">
        <v>11</v>
      </c>
      <c r="I11" s="97"/>
      <c r="J11" s="97"/>
    </row>
    <row r="12" spans="1:13" ht="22.5" x14ac:dyDescent="0.25">
      <c r="A12" s="93"/>
      <c r="B12" s="106"/>
      <c r="C12" s="4">
        <f>SUM(C13+C14+C15+C16+C17+C18+C19+C20+C21+C22+C23+C24+C25+C26+C27+C28+C29+C30+C31+C32+C33+C34+C35+C36+C37+C38+C39+C40+C41+C42+C43)</f>
        <v>10910930</v>
      </c>
      <c r="D12" s="5">
        <f>SUM(D13+D14+D15+D16+D17+D18+D19+D20+D21+D22+D23+D24+D25+D26+D27+D28+D29+D30+D31+D32+D33+D34+D35+D36+D37+D38+D39+D40+D41+D42+D43)</f>
        <v>10358100</v>
      </c>
      <c r="E12" s="5">
        <f>SUM(E28+E42)</f>
        <v>552830</v>
      </c>
      <c r="F12" s="100"/>
      <c r="G12" s="100"/>
      <c r="H12" s="100"/>
      <c r="I12" s="98"/>
      <c r="J12" s="98"/>
    </row>
    <row r="13" spans="1:13" ht="48.75" customHeight="1" x14ac:dyDescent="0.25">
      <c r="A13" s="31">
        <v>1</v>
      </c>
      <c r="B13" s="42" t="s">
        <v>22</v>
      </c>
      <c r="C13" s="46">
        <v>300000</v>
      </c>
      <c r="D13" s="7">
        <v>300000</v>
      </c>
      <c r="E13" s="47">
        <v>0</v>
      </c>
      <c r="F13" s="108" t="s">
        <v>12</v>
      </c>
      <c r="G13" s="94">
        <v>71.400000000000006</v>
      </c>
      <c r="H13" s="94">
        <v>64</v>
      </c>
      <c r="I13" s="85" t="s">
        <v>33</v>
      </c>
      <c r="J13" s="85" t="s">
        <v>54</v>
      </c>
    </row>
    <row r="14" spans="1:13" ht="45" customHeight="1" x14ac:dyDescent="0.25">
      <c r="A14" s="31">
        <v>2</v>
      </c>
      <c r="B14" s="42" t="s">
        <v>14</v>
      </c>
      <c r="C14" s="48">
        <v>360000</v>
      </c>
      <c r="D14" s="7">
        <v>360000</v>
      </c>
      <c r="E14" s="47">
        <v>0</v>
      </c>
      <c r="F14" s="109"/>
      <c r="G14" s="84"/>
      <c r="H14" s="84"/>
      <c r="I14" s="75"/>
      <c r="J14" s="75"/>
      <c r="M14" s="50"/>
    </row>
    <row r="15" spans="1:13" ht="47.25" customHeight="1" x14ac:dyDescent="0.25">
      <c r="A15" s="31">
        <v>3</v>
      </c>
      <c r="B15" s="42" t="s">
        <v>26</v>
      </c>
      <c r="C15" s="48">
        <v>470000</v>
      </c>
      <c r="D15" s="36">
        <v>470000</v>
      </c>
      <c r="E15" s="47">
        <v>0</v>
      </c>
      <c r="F15" s="109"/>
      <c r="G15" s="84"/>
      <c r="H15" s="84"/>
      <c r="I15" s="75"/>
      <c r="J15" s="75"/>
    </row>
    <row r="16" spans="1:13" ht="31.5" customHeight="1" x14ac:dyDescent="0.25">
      <c r="A16" s="54">
        <v>4</v>
      </c>
      <c r="B16" s="42" t="s">
        <v>63</v>
      </c>
      <c r="C16" s="51">
        <v>190000</v>
      </c>
      <c r="D16" s="52">
        <v>190000</v>
      </c>
      <c r="E16" s="53">
        <v>0</v>
      </c>
      <c r="F16" s="109"/>
      <c r="G16" s="84"/>
      <c r="H16" s="84"/>
      <c r="I16" s="75"/>
      <c r="J16" s="75"/>
    </row>
    <row r="17" spans="1:10" ht="52.5" customHeight="1" x14ac:dyDescent="0.25">
      <c r="A17" s="112">
        <v>5</v>
      </c>
      <c r="B17" s="67" t="s">
        <v>64</v>
      </c>
      <c r="C17" s="51">
        <v>83566</v>
      </c>
      <c r="D17" s="52">
        <v>83566</v>
      </c>
      <c r="E17" s="53">
        <v>0</v>
      </c>
      <c r="F17" s="86"/>
      <c r="G17" s="86"/>
      <c r="H17" s="86"/>
      <c r="I17" s="86"/>
      <c r="J17" s="86"/>
    </row>
    <row r="18" spans="1:10" ht="46.5" x14ac:dyDescent="0.25">
      <c r="A18" s="27">
        <v>6</v>
      </c>
      <c r="B18" s="38" t="s">
        <v>27</v>
      </c>
      <c r="C18" s="28">
        <v>402568.05</v>
      </c>
      <c r="D18" s="29">
        <v>402568.05</v>
      </c>
      <c r="E18" s="30">
        <v>0</v>
      </c>
      <c r="F18" s="82" t="s">
        <v>45</v>
      </c>
      <c r="G18" s="83">
        <v>99.7</v>
      </c>
      <c r="H18" s="83">
        <v>76</v>
      </c>
      <c r="I18" s="77" t="s">
        <v>34</v>
      </c>
      <c r="J18" s="77" t="s">
        <v>52</v>
      </c>
    </row>
    <row r="19" spans="1:10" ht="46.5" x14ac:dyDescent="0.25">
      <c r="A19" s="6">
        <v>7</v>
      </c>
      <c r="B19" s="37" t="s">
        <v>23</v>
      </c>
      <c r="C19" s="19">
        <v>670000</v>
      </c>
      <c r="D19" s="10">
        <v>670000</v>
      </c>
      <c r="E19" s="11">
        <v>0</v>
      </c>
      <c r="F19" s="72"/>
      <c r="G19" s="84"/>
      <c r="H19" s="84"/>
      <c r="I19" s="75"/>
      <c r="J19" s="75"/>
    </row>
    <row r="20" spans="1:10" ht="46.5" x14ac:dyDescent="0.25">
      <c r="A20" s="6">
        <v>8</v>
      </c>
      <c r="B20" s="37" t="s">
        <v>24</v>
      </c>
      <c r="C20" s="19">
        <v>400000</v>
      </c>
      <c r="D20" s="8">
        <v>400000</v>
      </c>
      <c r="E20" s="11">
        <v>0</v>
      </c>
      <c r="F20" s="72"/>
      <c r="G20" s="84"/>
      <c r="H20" s="84"/>
      <c r="I20" s="75"/>
      <c r="J20" s="75"/>
    </row>
    <row r="21" spans="1:10" ht="46.5" x14ac:dyDescent="0.25">
      <c r="A21" s="6">
        <v>9</v>
      </c>
      <c r="B21" s="37" t="s">
        <v>25</v>
      </c>
      <c r="C21" s="22">
        <v>300000</v>
      </c>
      <c r="D21" s="12">
        <v>300000</v>
      </c>
      <c r="E21" s="11">
        <v>0</v>
      </c>
      <c r="F21" s="72"/>
      <c r="G21" s="84"/>
      <c r="H21" s="84"/>
      <c r="I21" s="75"/>
      <c r="J21" s="75"/>
    </row>
    <row r="22" spans="1:10" ht="46.5" x14ac:dyDescent="0.25">
      <c r="A22" s="6">
        <v>10</v>
      </c>
      <c r="B22" s="37" t="s">
        <v>28</v>
      </c>
      <c r="C22" s="43">
        <v>500000</v>
      </c>
      <c r="D22" s="35">
        <v>500000</v>
      </c>
      <c r="E22" s="9">
        <v>0</v>
      </c>
      <c r="F22" s="72"/>
      <c r="G22" s="84"/>
      <c r="H22" s="84"/>
      <c r="I22" s="75"/>
      <c r="J22" s="75"/>
    </row>
    <row r="23" spans="1:10" ht="49.5" customHeight="1" x14ac:dyDescent="0.25">
      <c r="A23" s="6">
        <v>11</v>
      </c>
      <c r="B23" s="37" t="s">
        <v>29</v>
      </c>
      <c r="C23" s="44">
        <v>200000</v>
      </c>
      <c r="D23" s="8">
        <v>200000</v>
      </c>
      <c r="E23" s="11">
        <v>0</v>
      </c>
      <c r="F23" s="72"/>
      <c r="G23" s="84"/>
      <c r="H23" s="84"/>
      <c r="I23" s="75"/>
      <c r="J23" s="75"/>
    </row>
    <row r="24" spans="1:10" ht="49.5" customHeight="1" x14ac:dyDescent="0.25">
      <c r="A24" s="49">
        <v>12</v>
      </c>
      <c r="B24" s="37" t="s">
        <v>19</v>
      </c>
      <c r="C24" s="44">
        <v>125000</v>
      </c>
      <c r="D24" s="35">
        <v>125000</v>
      </c>
      <c r="E24" s="11">
        <v>0</v>
      </c>
      <c r="F24" s="72"/>
      <c r="G24" s="84"/>
      <c r="H24" s="84"/>
      <c r="I24" s="75"/>
      <c r="J24" s="75"/>
    </row>
    <row r="25" spans="1:10" ht="49.5" customHeight="1" x14ac:dyDescent="0.25">
      <c r="A25" s="54">
        <v>13</v>
      </c>
      <c r="B25" s="37" t="s">
        <v>58</v>
      </c>
      <c r="C25" s="44">
        <v>239661</v>
      </c>
      <c r="D25" s="35">
        <v>239661</v>
      </c>
      <c r="E25" s="11">
        <v>0</v>
      </c>
      <c r="F25" s="72"/>
      <c r="G25" s="84"/>
      <c r="H25" s="84"/>
      <c r="I25" s="75"/>
      <c r="J25" s="75"/>
    </row>
    <row r="26" spans="1:10" ht="49.5" customHeight="1" x14ac:dyDescent="0.25">
      <c r="A26" s="54">
        <v>14</v>
      </c>
      <c r="B26" s="68" t="s">
        <v>57</v>
      </c>
      <c r="C26" s="69">
        <v>852631.95</v>
      </c>
      <c r="D26" s="70">
        <v>852631.95</v>
      </c>
      <c r="E26" s="71">
        <v>0</v>
      </c>
      <c r="F26" s="72"/>
      <c r="G26" s="84"/>
      <c r="H26" s="84"/>
      <c r="I26" s="75"/>
      <c r="J26" s="75"/>
    </row>
    <row r="27" spans="1:10" ht="60.75" customHeight="1" x14ac:dyDescent="0.25">
      <c r="A27" s="6">
        <v>15</v>
      </c>
      <c r="B27" s="39" t="s">
        <v>18</v>
      </c>
      <c r="C27" s="45">
        <v>544771</v>
      </c>
      <c r="D27" s="32">
        <v>544771</v>
      </c>
      <c r="E27" s="33">
        <v>0</v>
      </c>
      <c r="F27" s="72"/>
      <c r="G27" s="84"/>
      <c r="H27" s="84"/>
      <c r="I27" s="72"/>
      <c r="J27" s="72"/>
    </row>
    <row r="28" spans="1:10" ht="54" customHeight="1" x14ac:dyDescent="0.25">
      <c r="A28" s="54">
        <v>16</v>
      </c>
      <c r="B28" s="37" t="s">
        <v>59</v>
      </c>
      <c r="C28" s="58">
        <v>317000</v>
      </c>
      <c r="D28" s="35">
        <v>245900</v>
      </c>
      <c r="E28" s="9">
        <v>71100</v>
      </c>
      <c r="F28" s="74"/>
      <c r="G28" s="74"/>
      <c r="H28" s="74"/>
      <c r="I28" s="74"/>
      <c r="J28" s="74"/>
    </row>
    <row r="29" spans="1:10" ht="53.25" customHeight="1" x14ac:dyDescent="0.25">
      <c r="A29" s="6">
        <v>17</v>
      </c>
      <c r="B29" s="40" t="s">
        <v>37</v>
      </c>
      <c r="C29" s="24">
        <v>400000</v>
      </c>
      <c r="D29" s="13">
        <v>400000</v>
      </c>
      <c r="E29" s="14">
        <v>0</v>
      </c>
      <c r="F29" s="90" t="s">
        <v>13</v>
      </c>
      <c r="G29" s="83">
        <v>50</v>
      </c>
      <c r="H29" s="83">
        <v>24.9</v>
      </c>
      <c r="I29" s="90" t="s">
        <v>60</v>
      </c>
      <c r="J29" s="77" t="s">
        <v>53</v>
      </c>
    </row>
    <row r="30" spans="1:10" ht="48.6" customHeight="1" x14ac:dyDescent="0.25">
      <c r="A30" s="6">
        <v>18</v>
      </c>
      <c r="B30" s="40" t="s">
        <v>50</v>
      </c>
      <c r="C30" s="25">
        <v>400000</v>
      </c>
      <c r="D30" s="13">
        <v>400000</v>
      </c>
      <c r="E30" s="14">
        <v>0</v>
      </c>
      <c r="F30" s="91"/>
      <c r="G30" s="84"/>
      <c r="H30" s="84"/>
      <c r="I30" s="101"/>
      <c r="J30" s="75"/>
    </row>
    <row r="31" spans="1:10" ht="51" customHeight="1" x14ac:dyDescent="0.25">
      <c r="A31" s="6">
        <v>19</v>
      </c>
      <c r="B31" s="40" t="s">
        <v>38</v>
      </c>
      <c r="C31" s="25">
        <v>400000</v>
      </c>
      <c r="D31" s="13">
        <v>400000</v>
      </c>
      <c r="E31" s="14">
        <v>0</v>
      </c>
      <c r="F31" s="91"/>
      <c r="G31" s="84"/>
      <c r="H31" s="84"/>
      <c r="I31" s="101"/>
      <c r="J31" s="75"/>
    </row>
    <row r="32" spans="1:10" ht="48.75" customHeight="1" x14ac:dyDescent="0.25">
      <c r="A32" s="6">
        <v>20</v>
      </c>
      <c r="B32" s="40" t="s">
        <v>39</v>
      </c>
      <c r="C32" s="25">
        <v>250000</v>
      </c>
      <c r="D32" s="13">
        <v>250000</v>
      </c>
      <c r="E32" s="14">
        <v>0</v>
      </c>
      <c r="F32" s="91"/>
      <c r="G32" s="84"/>
      <c r="H32" s="84"/>
      <c r="I32" s="101"/>
      <c r="J32" s="75"/>
    </row>
    <row r="33" spans="1:10" ht="54.75" customHeight="1" x14ac:dyDescent="0.25">
      <c r="A33" s="6">
        <v>21</v>
      </c>
      <c r="B33" s="40" t="s">
        <v>40</v>
      </c>
      <c r="C33" s="25">
        <v>288959</v>
      </c>
      <c r="D33" s="13">
        <v>288959</v>
      </c>
      <c r="E33" s="14">
        <v>0</v>
      </c>
      <c r="F33" s="91"/>
      <c r="G33" s="95"/>
      <c r="H33" s="84"/>
      <c r="I33" s="101"/>
      <c r="J33" s="75"/>
    </row>
    <row r="34" spans="1:10" ht="69.75" customHeight="1" x14ac:dyDescent="0.25">
      <c r="A34" s="54">
        <v>22</v>
      </c>
      <c r="B34" s="57" t="s">
        <v>46</v>
      </c>
      <c r="C34" s="25">
        <v>1000000</v>
      </c>
      <c r="D34" s="55">
        <v>1000000</v>
      </c>
      <c r="E34" s="56">
        <v>0</v>
      </c>
      <c r="F34" s="74"/>
      <c r="G34" s="74"/>
      <c r="H34" s="74"/>
      <c r="I34" s="102"/>
      <c r="J34" s="74"/>
    </row>
    <row r="35" spans="1:10" ht="67.5" customHeight="1" x14ac:dyDescent="0.25">
      <c r="A35" s="34">
        <v>23</v>
      </c>
      <c r="B35" s="40" t="s">
        <v>20</v>
      </c>
      <c r="C35" s="25">
        <v>150000</v>
      </c>
      <c r="D35" s="13">
        <v>150000</v>
      </c>
      <c r="E35" s="14">
        <v>0</v>
      </c>
      <c r="F35" s="90" t="s">
        <v>35</v>
      </c>
      <c r="G35" s="83">
        <v>3.3</v>
      </c>
      <c r="H35" s="83">
        <v>46.5</v>
      </c>
      <c r="I35" s="90" t="s">
        <v>36</v>
      </c>
      <c r="J35" s="77" t="s">
        <v>52</v>
      </c>
    </row>
    <row r="36" spans="1:10" ht="47.25" customHeight="1" x14ac:dyDescent="0.25">
      <c r="A36" s="54">
        <v>24</v>
      </c>
      <c r="B36" s="67" t="s">
        <v>55</v>
      </c>
      <c r="C36" s="25">
        <v>150000</v>
      </c>
      <c r="D36" s="65">
        <v>150000</v>
      </c>
      <c r="E36" s="66">
        <v>0</v>
      </c>
      <c r="F36" s="91"/>
      <c r="G36" s="84"/>
      <c r="H36" s="84"/>
      <c r="I36" s="91"/>
      <c r="J36" s="75"/>
    </row>
    <row r="37" spans="1:10" ht="41.25" customHeight="1" x14ac:dyDescent="0.25">
      <c r="A37" s="54">
        <v>25</v>
      </c>
      <c r="B37" s="67" t="s">
        <v>56</v>
      </c>
      <c r="C37" s="25">
        <v>76773</v>
      </c>
      <c r="D37" s="65">
        <v>76773</v>
      </c>
      <c r="E37" s="66">
        <v>0</v>
      </c>
      <c r="F37" s="91"/>
      <c r="G37" s="84"/>
      <c r="H37" s="84"/>
      <c r="I37" s="91"/>
      <c r="J37" s="75"/>
    </row>
    <row r="38" spans="1:10" ht="48" customHeight="1" x14ac:dyDescent="0.25">
      <c r="A38" s="6">
        <v>26</v>
      </c>
      <c r="B38" s="41" t="s">
        <v>30</v>
      </c>
      <c r="C38" s="25">
        <v>200000</v>
      </c>
      <c r="D38" s="13">
        <v>200000</v>
      </c>
      <c r="E38" s="14">
        <v>0</v>
      </c>
      <c r="F38" s="74"/>
      <c r="G38" s="74"/>
      <c r="H38" s="74"/>
      <c r="I38" s="74"/>
      <c r="J38" s="74"/>
    </row>
    <row r="39" spans="1:10" ht="54" customHeight="1" x14ac:dyDescent="0.25">
      <c r="A39" s="6">
        <v>27</v>
      </c>
      <c r="B39" s="40" t="s">
        <v>31</v>
      </c>
      <c r="C39" s="13">
        <v>300000</v>
      </c>
      <c r="D39" s="13">
        <v>300000</v>
      </c>
      <c r="E39" s="14">
        <v>0</v>
      </c>
      <c r="F39" s="103" t="s">
        <v>61</v>
      </c>
      <c r="G39" s="91">
        <v>0</v>
      </c>
      <c r="H39" s="91">
        <v>100</v>
      </c>
      <c r="I39" s="91" t="s">
        <v>62</v>
      </c>
      <c r="J39" s="75" t="s">
        <v>52</v>
      </c>
    </row>
    <row r="40" spans="1:10" ht="46.5" x14ac:dyDescent="0.25">
      <c r="A40" s="6">
        <v>28</v>
      </c>
      <c r="B40" s="23" t="s">
        <v>47</v>
      </c>
      <c r="C40" s="13">
        <v>300000</v>
      </c>
      <c r="D40" s="13">
        <v>300000</v>
      </c>
      <c r="E40" s="14">
        <v>0</v>
      </c>
      <c r="F40" s="103"/>
      <c r="G40" s="91"/>
      <c r="H40" s="91"/>
      <c r="I40" s="72"/>
      <c r="J40" s="75"/>
    </row>
    <row r="41" spans="1:10" ht="46.5" x14ac:dyDescent="0.25">
      <c r="A41" s="6">
        <v>29</v>
      </c>
      <c r="B41" s="23" t="s">
        <v>48</v>
      </c>
      <c r="C41" s="13">
        <v>300000</v>
      </c>
      <c r="D41" s="13">
        <v>300000</v>
      </c>
      <c r="E41" s="14">
        <v>0</v>
      </c>
      <c r="F41" s="103"/>
      <c r="G41" s="91"/>
      <c r="H41" s="91"/>
      <c r="I41" s="72"/>
      <c r="J41" s="75"/>
    </row>
    <row r="42" spans="1:10" ht="46.5" x14ac:dyDescent="0.25">
      <c r="A42" s="34">
        <v>30</v>
      </c>
      <c r="B42" s="23" t="s">
        <v>41</v>
      </c>
      <c r="C42" s="13">
        <v>540000</v>
      </c>
      <c r="D42" s="13">
        <v>58270</v>
      </c>
      <c r="E42" s="14">
        <v>481730</v>
      </c>
      <c r="F42" s="104"/>
      <c r="G42" s="110"/>
      <c r="H42" s="110"/>
      <c r="I42" s="73"/>
      <c r="J42" s="75"/>
    </row>
    <row r="43" spans="1:10" ht="46.5" x14ac:dyDescent="0.25">
      <c r="A43" s="34">
        <v>31</v>
      </c>
      <c r="B43" s="23" t="s">
        <v>42</v>
      </c>
      <c r="C43" s="13">
        <v>200000</v>
      </c>
      <c r="D43" s="13">
        <v>200000</v>
      </c>
      <c r="E43" s="14">
        <v>0</v>
      </c>
      <c r="F43" s="104"/>
      <c r="G43" s="111"/>
      <c r="H43" s="111"/>
      <c r="I43" s="74"/>
      <c r="J43" s="76"/>
    </row>
    <row r="44" spans="1:10" ht="23.25" x14ac:dyDescent="0.25">
      <c r="A44" s="60"/>
      <c r="B44" s="61"/>
      <c r="C44" s="62"/>
      <c r="D44" s="62"/>
      <c r="E44" s="63"/>
      <c r="F44" s="64"/>
      <c r="G44" s="64"/>
      <c r="H44" s="64"/>
      <c r="I44" s="64"/>
      <c r="J44" s="60"/>
    </row>
    <row r="45" spans="1:10" ht="23.25" x14ac:dyDescent="0.25">
      <c r="A45" s="60"/>
      <c r="B45" s="61"/>
      <c r="C45" s="62"/>
      <c r="D45" s="62"/>
      <c r="E45" s="63"/>
      <c r="F45" s="64"/>
      <c r="G45" s="64"/>
      <c r="H45" s="64"/>
      <c r="I45" s="64"/>
      <c r="J45" s="60"/>
    </row>
    <row r="46" spans="1:10" ht="33.75" customHeight="1" x14ac:dyDescent="0.35">
      <c r="A46" s="3"/>
      <c r="B46" s="96" t="s">
        <v>44</v>
      </c>
      <c r="C46" s="96"/>
      <c r="D46" s="96"/>
      <c r="E46" s="96"/>
      <c r="F46" s="96"/>
      <c r="G46" s="96"/>
      <c r="H46" s="96"/>
      <c r="I46" s="96"/>
      <c r="J46" s="96"/>
    </row>
    <row r="47" spans="1:10" ht="33.75" customHeight="1" x14ac:dyDescent="0.35">
      <c r="A47" s="3"/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25.5" x14ac:dyDescent="0.35">
      <c r="A48" s="1"/>
      <c r="B48" s="20"/>
      <c r="C48" s="21"/>
      <c r="D48" s="21"/>
      <c r="E48" s="21"/>
      <c r="F48" s="21"/>
      <c r="G48" s="21"/>
      <c r="H48" s="21"/>
      <c r="I48" s="21"/>
      <c r="J48" s="21"/>
    </row>
    <row r="49" spans="1:10" ht="25.5" x14ac:dyDescent="0.35">
      <c r="A49" s="1"/>
      <c r="B49" s="96" t="s">
        <v>51</v>
      </c>
      <c r="C49" s="96"/>
      <c r="D49" s="96"/>
      <c r="E49" s="96"/>
      <c r="F49" s="96"/>
      <c r="G49" s="96"/>
      <c r="H49" s="96"/>
      <c r="I49" s="96"/>
      <c r="J49" s="96"/>
    </row>
    <row r="50" spans="1:10" x14ac:dyDescent="0.25">
      <c r="B50" s="18"/>
      <c r="C50" s="18"/>
      <c r="D50" s="18"/>
      <c r="E50" s="18"/>
      <c r="F50" s="18"/>
      <c r="G50" s="18"/>
      <c r="H50" s="18"/>
      <c r="I50" s="18"/>
      <c r="J50" s="18"/>
    </row>
  </sheetData>
  <mergeCells count="44">
    <mergeCell ref="B49:J49"/>
    <mergeCell ref="J9:J12"/>
    <mergeCell ref="C10:C11"/>
    <mergeCell ref="D10:E10"/>
    <mergeCell ref="G11:G12"/>
    <mergeCell ref="H11:H12"/>
    <mergeCell ref="B46:J46"/>
    <mergeCell ref="I9:I12"/>
    <mergeCell ref="I29:I34"/>
    <mergeCell ref="J35:J38"/>
    <mergeCell ref="F39:F43"/>
    <mergeCell ref="B9:B12"/>
    <mergeCell ref="C9:E9"/>
    <mergeCell ref="F9:F12"/>
    <mergeCell ref="G9:H10"/>
    <mergeCell ref="F13:F17"/>
    <mergeCell ref="F35:F38"/>
    <mergeCell ref="G35:G38"/>
    <mergeCell ref="H35:H38"/>
    <mergeCell ref="I35:I38"/>
    <mergeCell ref="A9:A12"/>
    <mergeCell ref="G13:G17"/>
    <mergeCell ref="H13:H17"/>
    <mergeCell ref="F29:F34"/>
    <mergeCell ref="G29:G34"/>
    <mergeCell ref="H29:H34"/>
    <mergeCell ref="I1:J1"/>
    <mergeCell ref="I3:J3"/>
    <mergeCell ref="E4:J4"/>
    <mergeCell ref="I6:J6"/>
    <mergeCell ref="G5:J5"/>
    <mergeCell ref="A8:J8"/>
    <mergeCell ref="F18:F28"/>
    <mergeCell ref="G18:G28"/>
    <mergeCell ref="H18:H28"/>
    <mergeCell ref="I18:I28"/>
    <mergeCell ref="J18:J28"/>
    <mergeCell ref="I13:I17"/>
    <mergeCell ref="J13:J17"/>
    <mergeCell ref="G39:G43"/>
    <mergeCell ref="H39:H43"/>
    <mergeCell ref="I39:I43"/>
    <mergeCell ref="J39:J43"/>
    <mergeCell ref="J29:J34"/>
  </mergeCells>
  <pageMargins left="0.7" right="0.7" top="0.75" bottom="0.75" header="0.3" footer="0.3"/>
  <pageSetup paperSize="9" scale="34" orientation="landscape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2021-05-31T02:43:49Z</cp:lastPrinted>
  <dcterms:created xsi:type="dcterms:W3CDTF">2020-02-10T02:32:57Z</dcterms:created>
  <dcterms:modified xsi:type="dcterms:W3CDTF">2021-05-31T02:49:31Z</dcterms:modified>
</cp:coreProperties>
</file>